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\Desktop\"/>
    </mc:Choice>
  </mc:AlternateContent>
  <xr:revisionPtr revIDLastSave="0" documentId="8_{682EF86E-E8AD-4FA1-A531-80C914D39D85}" xr6:coauthVersionLast="47" xr6:coauthVersionMax="47" xr10:uidLastSave="{00000000-0000-0000-0000-000000000000}"/>
  <bookViews>
    <workbookView xWindow="28680" yWindow="-120" windowWidth="29040" windowHeight="15840" xr2:uid="{CB5DF830-990D-420C-A35E-68746C6531D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G16" i="1"/>
  <c r="G10" i="1"/>
  <c r="G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星屋誠</author>
  </authors>
  <commentList>
    <comment ref="G10" authorId="0" shapeId="0" xr:uid="{D87ACB02-5BE0-4681-BF67-66438A2B9843}">
      <text>
        <r>
          <rPr>
            <b/>
            <sz val="9"/>
            <color indexed="81"/>
            <rFont val="MS P ゴシック"/>
            <family val="3"/>
            <charset val="128"/>
          </rPr>
          <t>参照値が検索値よりも左側（マイナス位置）はエラー（＃N/A）になる。</t>
        </r>
      </text>
    </comment>
    <comment ref="G21" authorId="0" shapeId="0" xr:uid="{4B905854-D249-40FB-8DB0-665EDD58451D}">
      <text>
        <r>
          <rPr>
            <b/>
            <sz val="9"/>
            <color indexed="81"/>
            <rFont val="MS P ゴシック"/>
            <family val="3"/>
            <charset val="128"/>
          </rPr>
          <t>INDEX + MATCHなら抽出できる。</t>
        </r>
      </text>
    </comment>
  </commentList>
</comments>
</file>

<file path=xl/sharedStrings.xml><?xml version="1.0" encoding="utf-8"?>
<sst xmlns="http://schemas.openxmlformats.org/spreadsheetml/2006/main" count="32" uniqueCount="20">
  <si>
    <t>ID</t>
    <phoneticPr fontId="2"/>
  </si>
  <si>
    <t>型番</t>
    <rPh sb="0" eb="2">
      <t>カタバン</t>
    </rPh>
    <phoneticPr fontId="2"/>
  </si>
  <si>
    <t>金額</t>
    <rPh sb="0" eb="2">
      <t>キンガク</t>
    </rPh>
    <phoneticPr fontId="2"/>
  </si>
  <si>
    <t>商品名</t>
    <rPh sb="0" eb="2">
      <t>ショウヒン</t>
    </rPh>
    <rPh sb="2" eb="3">
      <t>メイ</t>
    </rPh>
    <phoneticPr fontId="2"/>
  </si>
  <si>
    <t>A-111</t>
    <phoneticPr fontId="2"/>
  </si>
  <si>
    <t>B-222</t>
    <phoneticPr fontId="2"/>
  </si>
  <si>
    <t>C-333</t>
    <phoneticPr fontId="2"/>
  </si>
  <si>
    <t>どこでもドア</t>
    <phoneticPr fontId="2"/>
  </si>
  <si>
    <t>スモールライト</t>
    <phoneticPr fontId="2"/>
  </si>
  <si>
    <t>タケコプター</t>
    <phoneticPr fontId="2"/>
  </si>
  <si>
    <t>4次元ポケット</t>
    <rPh sb="1" eb="3">
      <t>ジゲン</t>
    </rPh>
    <phoneticPr fontId="2"/>
  </si>
  <si>
    <t>Z-999</t>
    <phoneticPr fontId="2"/>
  </si>
  <si>
    <t>■IDから型番を抽出</t>
    <rPh sb="5" eb="7">
      <t>カタバン</t>
    </rPh>
    <rPh sb="8" eb="10">
      <t>チュウシュツ</t>
    </rPh>
    <phoneticPr fontId="2"/>
  </si>
  <si>
    <t>■逆に型番からIDを抽出</t>
    <rPh sb="1" eb="2">
      <t>ギャク</t>
    </rPh>
    <rPh sb="3" eb="5">
      <t>カタバン</t>
    </rPh>
    <rPh sb="10" eb="12">
      <t>チュウシュツ</t>
    </rPh>
    <phoneticPr fontId="2"/>
  </si>
  <si>
    <t>VLOOKUPサンプル</t>
    <phoneticPr fontId="2"/>
  </si>
  <si>
    <t>INDEX、MATCHサンプル</t>
    <phoneticPr fontId="2"/>
  </si>
  <si>
    <t>=VLOOKUP(F5,$A$2:$D$5,3,FALSE)</t>
    <phoneticPr fontId="2"/>
  </si>
  <si>
    <r>
      <t>=VLOOKUP(F10,$A$2:$D$5,</t>
    </r>
    <r>
      <rPr>
        <sz val="11"/>
        <color rgb="FFFF0000"/>
        <rFont val="游ゴシック"/>
        <family val="3"/>
        <charset val="128"/>
        <scheme val="minor"/>
      </rPr>
      <t>-2</t>
    </r>
    <r>
      <rPr>
        <sz val="11"/>
        <color theme="1"/>
        <rFont val="游ゴシック"/>
        <family val="2"/>
        <charset val="128"/>
        <scheme val="minor"/>
      </rPr>
      <t>,FALSE)</t>
    </r>
    <phoneticPr fontId="2"/>
  </si>
  <si>
    <t>=INDEX($A$2:$D$5,MATCH(F16,$A$2:$A$5,0),3)</t>
    <phoneticPr fontId="2"/>
  </si>
  <si>
    <t>=INDEX($A$2:$D$5,MATCH(F21,$C$2:$C$5,0),1)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</si>
</sst>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color rgb="FF7030A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1" xfId="0" applyFill="1" applyBorder="1">
      <alignment vertical="center"/>
    </xf>
    <xf numFmtId="0" fontId="0" fillId="3" borderId="1" xfId="0" applyFill="1" applyBorder="1">
      <alignment vertical="center"/>
    </xf>
    <xf numFmtId="38" fontId="0" fillId="0" borderId="1" xfId="1" applyFont="1" applyBorder="1">
      <alignment vertical="center"/>
    </xf>
    <xf numFmtId="38" fontId="0" fillId="0" borderId="1" xfId="1" applyFont="1" applyFill="1" applyBorder="1">
      <alignment vertical="center"/>
    </xf>
    <xf numFmtId="0" fontId="0" fillId="0" borderId="0" xfId="0" applyBorder="1">
      <alignment vertical="center"/>
    </xf>
    <xf numFmtId="38" fontId="0" fillId="0" borderId="0" xfId="1" applyFont="1" applyFill="1" applyBorder="1">
      <alignment vertical="center"/>
    </xf>
    <xf numFmtId="0" fontId="0" fillId="4" borderId="1" xfId="0" applyFill="1" applyBorder="1">
      <alignment vertical="center"/>
    </xf>
    <xf numFmtId="0" fontId="0" fillId="0" borderId="0" xfId="0" quotePrefix="1" applyFill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222D5-672F-4FE9-B8FE-C212E8120F7A}">
  <dimension ref="A1:G21"/>
  <sheetViews>
    <sheetView tabSelected="1" workbookViewId="0">
      <selection activeCell="G22" sqref="G22"/>
    </sheetView>
  </sheetViews>
  <sheetFormatPr defaultRowHeight="18.75"/>
  <cols>
    <col min="2" max="2" width="17.25" bestFit="1" customWidth="1"/>
    <col min="7" max="7" width="9.375" bestFit="1" customWidth="1"/>
  </cols>
  <sheetData>
    <row r="1" spans="1:7">
      <c r="A1" s="2" t="s">
        <v>0</v>
      </c>
      <c r="B1" s="2" t="s">
        <v>3</v>
      </c>
      <c r="C1" s="2" t="s">
        <v>1</v>
      </c>
      <c r="D1" s="2" t="s">
        <v>2</v>
      </c>
      <c r="F1" s="13" t="s">
        <v>14</v>
      </c>
    </row>
    <row r="2" spans="1:7">
      <c r="A2" s="1">
        <v>123</v>
      </c>
      <c r="B2" s="1" t="s">
        <v>7</v>
      </c>
      <c r="C2" s="1" t="s">
        <v>4</v>
      </c>
      <c r="D2" s="6">
        <v>2500</v>
      </c>
      <c r="F2" s="3" t="s">
        <v>12</v>
      </c>
    </row>
    <row r="3" spans="1:7">
      <c r="A3" s="1">
        <v>456</v>
      </c>
      <c r="B3" s="1" t="s">
        <v>8</v>
      </c>
      <c r="C3" s="1" t="s">
        <v>5</v>
      </c>
      <c r="D3" s="6">
        <v>5500</v>
      </c>
      <c r="F3" s="11" t="s">
        <v>16</v>
      </c>
    </row>
    <row r="4" spans="1:7">
      <c r="A4" s="1">
        <v>789</v>
      </c>
      <c r="B4" s="1" t="s">
        <v>9</v>
      </c>
      <c r="C4" s="1" t="s">
        <v>6</v>
      </c>
      <c r="D4" s="6">
        <v>7500</v>
      </c>
      <c r="F4" s="5" t="s">
        <v>0</v>
      </c>
      <c r="G4" s="5" t="s">
        <v>1</v>
      </c>
    </row>
    <row r="5" spans="1:7">
      <c r="A5" s="1">
        <v>999</v>
      </c>
      <c r="B5" s="4" t="s">
        <v>10</v>
      </c>
      <c r="C5" s="4" t="s">
        <v>11</v>
      </c>
      <c r="D5" s="7">
        <v>9999</v>
      </c>
      <c r="F5" s="1">
        <v>123</v>
      </c>
      <c r="G5" s="1" t="str">
        <f>VLOOKUP(F5,$A$2:$D$5,3,FALSE)</f>
        <v>A-111</v>
      </c>
    </row>
    <row r="6" spans="1:7">
      <c r="A6" s="8"/>
      <c r="B6" s="3"/>
      <c r="C6" s="3"/>
      <c r="D6" s="9"/>
    </row>
    <row r="7" spans="1:7">
      <c r="F7" t="s">
        <v>13</v>
      </c>
    </row>
    <row r="8" spans="1:7">
      <c r="F8" s="11" t="s">
        <v>17</v>
      </c>
    </row>
    <row r="9" spans="1:7">
      <c r="F9" s="5" t="s">
        <v>1</v>
      </c>
      <c r="G9" s="5" t="s">
        <v>0</v>
      </c>
    </row>
    <row r="10" spans="1:7">
      <c r="F10" s="1" t="s">
        <v>11</v>
      </c>
      <c r="G10" s="1" t="e">
        <f>VLOOKUP(F10,$A$2:$D$5,-2,FALSE)</f>
        <v>#N/A</v>
      </c>
    </row>
    <row r="12" spans="1:7">
      <c r="F12" s="12" t="s">
        <v>15</v>
      </c>
    </row>
    <row r="13" spans="1:7">
      <c r="F13" s="3" t="s">
        <v>12</v>
      </c>
    </row>
    <row r="14" spans="1:7">
      <c r="F14" s="11" t="s">
        <v>18</v>
      </c>
    </row>
    <row r="15" spans="1:7">
      <c r="F15" s="10" t="s">
        <v>0</v>
      </c>
      <c r="G15" s="10" t="s">
        <v>1</v>
      </c>
    </row>
    <row r="16" spans="1:7">
      <c r="F16" s="1">
        <v>123</v>
      </c>
      <c r="G16" s="1" t="str">
        <f>INDEX($A$2:$D$5,MATCH(F16,$A$2:$A$5,0),3)</f>
        <v>A-111</v>
      </c>
    </row>
    <row r="18" spans="6:7">
      <c r="F18" t="s">
        <v>13</v>
      </c>
    </row>
    <row r="19" spans="6:7">
      <c r="F19" s="11" t="s">
        <v>19</v>
      </c>
    </row>
    <row r="20" spans="6:7">
      <c r="F20" s="10" t="s">
        <v>1</v>
      </c>
      <c r="G20" s="10" t="s">
        <v>0</v>
      </c>
    </row>
    <row r="21" spans="6:7">
      <c r="F21" s="1" t="s">
        <v>11</v>
      </c>
      <c r="G21" s="1">
        <f>INDEX($A$2:$D$5,MATCH(F21,$C$2:$C$5,0),1)</f>
        <v>999</v>
      </c>
    </row>
  </sheetData>
  <phoneticPr fontId="2"/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星屋誠</dc:creator>
  <cp:lastModifiedBy>星屋誠</cp:lastModifiedBy>
  <dcterms:created xsi:type="dcterms:W3CDTF">2022-01-30T09:19:38Z</dcterms:created>
  <dcterms:modified xsi:type="dcterms:W3CDTF">2022-01-30T10:28:55Z</dcterms:modified>
</cp:coreProperties>
</file>